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atarzyna.woznica\Desktop\Pliki pracy\KATARZYNA WOŹNICA\3. ZAM PUBLICZNE\2026 Zam publ\ZG.270.2.2026 Usługi 2026 Lachowice Cz.Hala\ZAŁACZNIKI\"/>
    </mc:Choice>
  </mc:AlternateContent>
  <bookViews>
    <workbookView xWindow="0" yWindow="0" windowWidth="28800" windowHeight="11415"/>
  </bookViews>
  <sheets>
    <sheet name="Formularz ofertowy" sheetId="1" r:id="rId1"/>
  </sheets>
  <calcPr calcId="152511"/>
</workbook>
</file>

<file path=xl/calcChain.xml><?xml version="1.0" encoding="utf-8"?>
<calcChain xmlns="http://schemas.openxmlformats.org/spreadsheetml/2006/main">
  <c r="I57" i="1" l="1"/>
  <c r="K57" i="1" s="1"/>
  <c r="I56" i="1"/>
  <c r="K56" i="1" s="1"/>
  <c r="L56" i="1" s="1"/>
  <c r="I55" i="1"/>
  <c r="I54" i="1"/>
  <c r="K54" i="1" s="1"/>
  <c r="I53" i="1"/>
  <c r="I52" i="1"/>
  <c r="I51" i="1"/>
  <c r="K51" i="1" s="1"/>
  <c r="L51" i="1" s="1"/>
  <c r="I50" i="1"/>
  <c r="I49" i="1"/>
  <c r="I48" i="1"/>
  <c r="I47" i="1"/>
  <c r="I46" i="1"/>
  <c r="K46" i="1" s="1"/>
  <c r="I45" i="1"/>
  <c r="I42" i="1"/>
  <c r="I37" i="1"/>
  <c r="K37" i="1" s="1"/>
  <c r="L37" i="1" s="1"/>
  <c r="I32" i="1"/>
  <c r="F59" i="1" l="1"/>
  <c r="K32" i="1"/>
  <c r="L32" i="1" s="1"/>
  <c r="K53" i="1"/>
  <c r="L53" i="1" s="1"/>
  <c r="K50" i="1"/>
  <c r="L50" i="1" s="1"/>
  <c r="K45" i="1"/>
  <c r="L45" i="1" s="1"/>
  <c r="L57" i="1"/>
  <c r="K48" i="1"/>
  <c r="L48" i="1" s="1"/>
  <c r="L46" i="1"/>
  <c r="K49" i="1"/>
  <c r="L49" i="1" s="1"/>
  <c r="L54" i="1"/>
  <c r="K42" i="1"/>
  <c r="L42" i="1" s="1"/>
  <c r="K52" i="1"/>
  <c r="L52" i="1" s="1"/>
  <c r="K47" i="1"/>
  <c r="L47" i="1" s="1"/>
  <c r="K55" i="1"/>
  <c r="L55" i="1" s="1"/>
  <c r="F60" i="1" l="1"/>
  <c r="B26" i="1" s="1"/>
</calcChain>
</file>

<file path=xl/sharedStrings.xml><?xml version="1.0" encoding="utf-8"?>
<sst xmlns="http://schemas.openxmlformats.org/spreadsheetml/2006/main" count="139" uniqueCount="86">
  <si>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</si>
  <si>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</si>
  <si>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</si>
  <si>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</si>
  <si>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</si>
  <si>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</si>
  <si>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</si>
  <si>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</si>
  <si>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</si>
  <si>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</si>
  <si>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>1</t>
  </si>
  <si>
    <t>CWD-P</t>
  </si>
  <si>
    <t>Całkowity wyrób drewna pilarką</t>
  </si>
  <si>
    <t>M3</t>
  </si>
  <si>
    <t>6</t>
  </si>
  <si>
    <t>WYK SZLG</t>
  </si>
  <si>
    <t>Wykonanie szlaku operacyjnego w warunkach górskich</t>
  </si>
  <si>
    <t>M</t>
  </si>
  <si>
    <t>7</t>
  </si>
  <si>
    <t>REM SZLZR</t>
  </si>
  <si>
    <t>Naprawa szlaku operacyjnego w warunkach górskich</t>
  </si>
  <si>
    <t>132</t>
  </si>
  <si>
    <t>CP-W</t>
  </si>
  <si>
    <t>Czyszczenia późne</t>
  </si>
  <si>
    <t>HA</t>
  </si>
  <si>
    <t>151</t>
  </si>
  <si>
    <t>K GRODZEŃ</t>
  </si>
  <si>
    <t>Naprawa (konserwacja) ogrodzeń upraw leśnych</t>
  </si>
  <si>
    <t>H</t>
  </si>
  <si>
    <t>171</t>
  </si>
  <si>
    <t>NAPR-BUD</t>
  </si>
  <si>
    <t>Naprawa starych budek lęgowych i schronów dla nietoperzy</t>
  </si>
  <si>
    <t>SZT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</si>
  <si>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</si>
  <si>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</si>
  <si>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</si>
  <si>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</si>
  <si>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</si>
  <si>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</si>
  <si>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</si>
  <si>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</si>
  <si>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</si>
  <si>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</si>
  <si>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</si>
  <si>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210</t>
  </si>
  <si>
    <t>GODZ MH8</t>
  </si>
  <si>
    <t>Prace wykonywane innym sprzętem mechanicznym</t>
  </si>
  <si>
    <t>211</t>
  </si>
  <si>
    <t>GODZ MH23</t>
  </si>
  <si>
    <t>902</t>
  </si>
  <si>
    <t>PPOŻ-PORZ</t>
  </si>
  <si>
    <t>Porządkowanie terenów na pasach ppoż.</t>
  </si>
  <si>
    <t>911</t>
  </si>
  <si>
    <t>GOPP PILA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</si>
  <si>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</si>
  <si>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</si>
  <si>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</si>
  <si>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</si>
  <si>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</si>
  <si>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</si>
  <si>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</si>
  <si>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</si>
  <si>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</si>
  <si>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</si>
  <si>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</si>
  <si>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</si>
  <si>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Sucha</t>
  </si>
  <si>
    <t xml:space="preserve">34-200 Sucha Beskidzka; Zamkowa 7                     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</si>
  <si>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</si>
  <si>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</si>
  <si>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</si>
  <si>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</si>
  <si>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7. Oświadczamy, że następujące usługi stanowiące przedmiot zamówienia wykonają poszczególni Wykonawcy wspólnie ubiegający się o udzielenie zamówienia**: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</si>
  <si>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</si>
  <si>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</si>
  <si>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</si>
  <si>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</si>
  <si>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</si>
  <si>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</si>
  <si>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Wartość całkowita brutto 
w PLN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</si>
  <si>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Zamawiającego.
5.  Oświadczamy, że uważamy się za związanych niniejszą ofertą przez czas wskazany w specyfikacji warunków zamówienia.
6.  Następujące zakresy rzeczowe wchodzące w przedmiot zamówienia zamierzamy zlecić następującym podwykonawcom:
</t>
  </si>
  <si>
    <t>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</si>
  <si>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</si>
  <si>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</si>
  <si>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9.Adres e-mail: ___________________________________________________________________
</t>
  </si>
  <si>
    <t>Odpowiadając na zaproszenie do złożenia oferty ostatecznej w postępowaniu pn „Wykonywanie usług z zakresu gospodarki leśnej na terenie Nadleśnictwa Sucha w roku 2026 w leśnictwach Lachowice i Czarna Hala''  składamy niniejszym ofertę na pakiet 11 Czarna Hala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</si>
</sst>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/>
    </xf>
    <xf numFmtId="0" fontId="1" fillId="2" borderId="0" xfId="0" applyFont="1" applyFill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92"/>
  <sheetViews>
    <sheetView tabSelected="1" topLeftCell="A7" workbookViewId="0">
      <selection activeCell="B26" sqref="B26:M26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38" t="s">
        <v>60</v>
      </c>
      <c r="K2" s="38"/>
      <c r="L2" s="38"/>
      <c r="M2" s="38"/>
      <c r="N2" s="38"/>
      <c r="O2" s="38"/>
      <c r="P2" s="38"/>
    </row>
    <row r="3" spans="2:16" s="1" customFormat="1" ht="28.7" customHeight="1" x14ac:dyDescent="0.2">
      <c r="B3" s="14"/>
      <c r="C3" s="14"/>
      <c r="D3" s="14"/>
      <c r="E3" s="14"/>
    </row>
    <row r="4" spans="2:16" s="1" customFormat="1" ht="2.65" customHeight="1" x14ac:dyDescent="0.2">
      <c r="B4" s="13"/>
      <c r="C4" s="13"/>
      <c r="D4" s="13"/>
      <c r="E4" s="13"/>
    </row>
    <row r="5" spans="2:16" s="1" customFormat="1" ht="28.7" customHeight="1" x14ac:dyDescent="0.2">
      <c r="B5" s="15"/>
      <c r="C5" s="15"/>
      <c r="D5" s="15"/>
      <c r="E5" s="15"/>
    </row>
    <row r="6" spans="2:16" s="1" customFormat="1" ht="2.65" customHeight="1" x14ac:dyDescent="0.2">
      <c r="B6" s="13"/>
      <c r="C6" s="13"/>
      <c r="D6" s="13"/>
      <c r="E6" s="13"/>
    </row>
    <row r="7" spans="2:16" s="1" customFormat="1" ht="28.7" customHeight="1" x14ac:dyDescent="0.2">
      <c r="B7" s="15"/>
      <c r="C7" s="15"/>
      <c r="D7" s="15"/>
      <c r="E7" s="15"/>
    </row>
    <row r="8" spans="2:16" s="1" customFormat="1" ht="5.25" customHeight="1" x14ac:dyDescent="0.2">
      <c r="B8" s="13"/>
      <c r="C8" s="13"/>
      <c r="D8" s="13"/>
      <c r="E8" s="13"/>
    </row>
    <row r="9" spans="2:16" s="1" customFormat="1" ht="4.3499999999999996" customHeight="1" x14ac:dyDescent="0.2"/>
    <row r="10" spans="2:16" s="1" customFormat="1" ht="6.95" customHeight="1" x14ac:dyDescent="0.2">
      <c r="B10" s="16" t="s">
        <v>61</v>
      </c>
      <c r="C10" s="16"/>
      <c r="D10" s="16"/>
      <c r="E10" s="16"/>
    </row>
    <row r="11" spans="2:16" s="1" customFormat="1" ht="12.2" customHeight="1" x14ac:dyDescent="0.2">
      <c r="B11" s="16"/>
      <c r="C11" s="16"/>
      <c r="D11" s="16"/>
      <c r="E11" s="16"/>
      <c r="G11" s="11"/>
      <c r="H11" s="26" t="s">
        <v>62</v>
      </c>
      <c r="I11" s="26"/>
      <c r="J11" s="26"/>
      <c r="K11" s="26"/>
      <c r="L11" s="26"/>
      <c r="M11" s="26"/>
      <c r="N11" s="26"/>
      <c r="O11" s="26"/>
    </row>
    <row r="12" spans="2:16" s="1" customFormat="1" ht="7.9" customHeight="1" x14ac:dyDescent="0.2">
      <c r="H12" s="26"/>
      <c r="I12" s="26"/>
      <c r="J12" s="26"/>
      <c r="K12" s="26"/>
      <c r="L12" s="26"/>
      <c r="M12" s="26"/>
      <c r="N12" s="26"/>
      <c r="O12" s="26"/>
    </row>
    <row r="13" spans="2:16" s="1" customFormat="1" ht="20.25" customHeight="1" x14ac:dyDescent="0.2"/>
    <row r="14" spans="2:16" s="1" customFormat="1" ht="24" customHeight="1" x14ac:dyDescent="0.2">
      <c r="F14" s="19" t="s">
        <v>63</v>
      </c>
      <c r="G14" s="19"/>
      <c r="H14" s="19"/>
      <c r="I14" s="19"/>
    </row>
    <row r="15" spans="2:16" s="1" customFormat="1" ht="43.15" customHeight="1" x14ac:dyDescent="0.2"/>
    <row r="16" spans="2:16" s="1" customFormat="1" ht="20.85" customHeight="1" x14ac:dyDescent="0.2">
      <c r="C16" s="12" t="s">
        <v>64</v>
      </c>
      <c r="D16" s="12"/>
      <c r="E16" s="12"/>
    </row>
    <row r="17" spans="2:13" s="1" customFormat="1" ht="2.65" customHeight="1" x14ac:dyDescent="0.2"/>
    <row r="18" spans="2:13" s="1" customFormat="1" ht="20.85" customHeight="1" x14ac:dyDescent="0.2">
      <c r="C18" s="12" t="s">
        <v>65</v>
      </c>
      <c r="D18" s="12"/>
      <c r="E18" s="12"/>
    </row>
    <row r="19" spans="2:13" s="1" customFormat="1" ht="2.65" customHeight="1" x14ac:dyDescent="0.2"/>
    <row r="20" spans="2:13" s="1" customFormat="1" ht="20.85" customHeight="1" x14ac:dyDescent="0.2">
      <c r="C20" s="12" t="s">
        <v>66</v>
      </c>
      <c r="D20" s="12"/>
      <c r="E20" s="12"/>
    </row>
    <row r="21" spans="2:13" s="1" customFormat="1" ht="2.65" customHeight="1" x14ac:dyDescent="0.2"/>
    <row r="22" spans="2:13" s="1" customFormat="1" ht="20.85" customHeight="1" x14ac:dyDescent="0.2">
      <c r="C22" s="12" t="s">
        <v>67</v>
      </c>
      <c r="D22" s="12"/>
      <c r="E22" s="12"/>
    </row>
    <row r="23" spans="2:13" s="1" customFormat="1" ht="34.700000000000003" customHeight="1" x14ac:dyDescent="0.2"/>
    <row r="24" spans="2:13" s="1" customFormat="1" ht="50.1" customHeight="1" x14ac:dyDescent="0.2">
      <c r="B24" s="17" t="s">
        <v>85</v>
      </c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</row>
    <row r="25" spans="2:13" s="1" customFormat="1" ht="2.65" customHeight="1" x14ac:dyDescent="0.2"/>
    <row r="26" spans="2:13" s="1" customFormat="1" ht="50.1" customHeight="1" x14ac:dyDescent="0.2">
      <c r="B26" s="29" t="str">
        <f xml:space="preserve"> "1.  Za wykonanie przedmiotu zamówienia w tym Pakiecie oferujemy następujące wynagrodzenie brutto: " &amp; TEXT(F60,"#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2" t="s">
        <v>68</v>
      </c>
      <c r="C29" s="12"/>
      <c r="D29" s="12"/>
      <c r="E29" s="12"/>
      <c r="F29" s="12"/>
      <c r="G29" s="12"/>
      <c r="H29" s="12"/>
      <c r="I29" s="12"/>
      <c r="J29" s="12"/>
      <c r="K29" s="12"/>
      <c r="L29" s="12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40" t="s">
        <v>79</v>
      </c>
      <c r="M31" s="40"/>
    </row>
    <row r="32" spans="2:13" s="1" customFormat="1" ht="19.7" customHeight="1" x14ac:dyDescent="0.2">
      <c r="B32" s="5">
        <v>1</v>
      </c>
      <c r="C32" s="6" t="s">
        <v>10</v>
      </c>
      <c r="D32" s="6" t="s">
        <v>11</v>
      </c>
      <c r="E32" s="7" t="s">
        <v>12</v>
      </c>
      <c r="F32" s="6" t="s">
        <v>13</v>
      </c>
      <c r="G32" s="8">
        <v>1679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27">
        <f>ROUND(I32+ K32,2)</f>
        <v>0</v>
      </c>
      <c r="M32" s="28"/>
    </row>
    <row r="33" spans="2:13" s="1" customFormat="1" ht="3.2" customHeight="1" x14ac:dyDescent="0.2"/>
    <row r="34" spans="2:13" s="1" customFormat="1" ht="18.2" customHeight="1" x14ac:dyDescent="0.2">
      <c r="B34" s="12" t="s">
        <v>69</v>
      </c>
      <c r="C34" s="12"/>
      <c r="D34" s="12"/>
      <c r="E34" s="12"/>
      <c r="F34" s="12"/>
      <c r="G34" s="12"/>
      <c r="H34" s="12"/>
      <c r="I34" s="12"/>
      <c r="J34" s="12"/>
      <c r="K34" s="12"/>
      <c r="L34" s="12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40" t="s">
        <v>79</v>
      </c>
      <c r="M36" s="40"/>
    </row>
    <row r="37" spans="2:13" s="1" customFormat="1" ht="19.7" customHeight="1" x14ac:dyDescent="0.2">
      <c r="B37" s="5">
        <v>2</v>
      </c>
      <c r="C37" s="6" t="s">
        <v>10</v>
      </c>
      <c r="D37" s="6" t="s">
        <v>11</v>
      </c>
      <c r="E37" s="7" t="s">
        <v>12</v>
      </c>
      <c r="F37" s="6" t="s">
        <v>13</v>
      </c>
      <c r="G37" s="8">
        <v>20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27">
        <f>ROUND(I37+ K37,2)</f>
        <v>0</v>
      </c>
      <c r="M37" s="28"/>
    </row>
    <row r="38" spans="2:13" s="1" customFormat="1" ht="3.2" customHeight="1" x14ac:dyDescent="0.2"/>
    <row r="39" spans="2:13" s="1" customFormat="1" ht="18.2" customHeight="1" x14ac:dyDescent="0.2">
      <c r="B39" s="12" t="s">
        <v>70</v>
      </c>
      <c r="C39" s="12"/>
      <c r="D39" s="12"/>
      <c r="E39" s="12"/>
      <c r="F39" s="12"/>
      <c r="G39" s="12"/>
      <c r="H39" s="12"/>
      <c r="I39" s="12"/>
      <c r="J39" s="12"/>
      <c r="K39" s="12"/>
      <c r="L39" s="12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40" t="s">
        <v>79</v>
      </c>
      <c r="M41" s="40"/>
    </row>
    <row r="42" spans="2:13" s="1" customFormat="1" ht="19.7" customHeight="1" x14ac:dyDescent="0.2">
      <c r="B42" s="5">
        <v>3</v>
      </c>
      <c r="C42" s="6" t="s">
        <v>10</v>
      </c>
      <c r="D42" s="6" t="s">
        <v>11</v>
      </c>
      <c r="E42" s="7" t="s">
        <v>12</v>
      </c>
      <c r="F42" s="6" t="s">
        <v>13</v>
      </c>
      <c r="G42" s="8">
        <v>175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27">
        <f>ROUND(I42+ K42,2)</f>
        <v>0</v>
      </c>
      <c r="M42" s="28"/>
    </row>
    <row r="43" spans="2:13" s="1" customFormat="1" ht="9" customHeight="1" x14ac:dyDescent="0.2"/>
    <row r="44" spans="2:13" s="1" customFormat="1" ht="45.4" customHeight="1" x14ac:dyDescent="0.2">
      <c r="B44" s="2" t="s">
        <v>0</v>
      </c>
      <c r="C44" s="3" t="s">
        <v>1</v>
      </c>
      <c r="D44" s="4" t="s">
        <v>2</v>
      </c>
      <c r="E44" s="4" t="s">
        <v>3</v>
      </c>
      <c r="F44" s="4" t="s">
        <v>4</v>
      </c>
      <c r="G44" s="4" t="s">
        <v>5</v>
      </c>
      <c r="H44" s="4" t="s">
        <v>6</v>
      </c>
      <c r="I44" s="3" t="s">
        <v>7</v>
      </c>
      <c r="J44" s="4" t="s">
        <v>8</v>
      </c>
      <c r="K44" s="4" t="s">
        <v>9</v>
      </c>
      <c r="L44" s="40" t="s">
        <v>79</v>
      </c>
      <c r="M44" s="40"/>
    </row>
    <row r="45" spans="2:13" s="1" customFormat="1" ht="19.7" customHeight="1" x14ac:dyDescent="0.2">
      <c r="B45" s="5">
        <v>4</v>
      </c>
      <c r="C45" s="6" t="s">
        <v>14</v>
      </c>
      <c r="D45" s="6" t="s">
        <v>15</v>
      </c>
      <c r="E45" s="7" t="s">
        <v>16</v>
      </c>
      <c r="F45" s="6" t="s">
        <v>17</v>
      </c>
      <c r="G45" s="8">
        <v>220</v>
      </c>
      <c r="H45" s="10">
        <v>0</v>
      </c>
      <c r="I45" s="9">
        <f t="shared" ref="I45:I57" si="0">ROUND(G45* H45,2)</f>
        <v>0</v>
      </c>
      <c r="J45" s="5">
        <v>8</v>
      </c>
      <c r="K45" s="9">
        <f t="shared" ref="K45:K57" si="1">ROUND(I45* J45/100,2)</f>
        <v>0</v>
      </c>
      <c r="L45" s="27">
        <f t="shared" ref="L45:L57" si="2">ROUND(I45+ K45,2)</f>
        <v>0</v>
      </c>
      <c r="M45" s="28"/>
    </row>
    <row r="46" spans="2:13" s="1" customFormat="1" ht="19.7" customHeight="1" x14ac:dyDescent="0.2">
      <c r="B46" s="5">
        <v>5</v>
      </c>
      <c r="C46" s="6" t="s">
        <v>18</v>
      </c>
      <c r="D46" s="6" t="s">
        <v>19</v>
      </c>
      <c r="E46" s="7" t="s">
        <v>20</v>
      </c>
      <c r="F46" s="6" t="s">
        <v>17</v>
      </c>
      <c r="G46" s="8">
        <v>800</v>
      </c>
      <c r="H46" s="10">
        <v>0</v>
      </c>
      <c r="I46" s="9">
        <f t="shared" si="0"/>
        <v>0</v>
      </c>
      <c r="J46" s="5">
        <v>8</v>
      </c>
      <c r="K46" s="9">
        <f t="shared" si="1"/>
        <v>0</v>
      </c>
      <c r="L46" s="27">
        <f t="shared" si="2"/>
        <v>0</v>
      </c>
      <c r="M46" s="28"/>
    </row>
    <row r="47" spans="2:13" s="1" customFormat="1" ht="19.7" customHeight="1" x14ac:dyDescent="0.2">
      <c r="B47" s="5">
        <v>6</v>
      </c>
      <c r="C47" s="6" t="s">
        <v>21</v>
      </c>
      <c r="D47" s="6" t="s">
        <v>22</v>
      </c>
      <c r="E47" s="7" t="s">
        <v>23</v>
      </c>
      <c r="F47" s="6" t="s">
        <v>24</v>
      </c>
      <c r="G47" s="8">
        <v>9.81</v>
      </c>
      <c r="H47" s="10">
        <v>0</v>
      </c>
      <c r="I47" s="9">
        <f t="shared" si="0"/>
        <v>0</v>
      </c>
      <c r="J47" s="5">
        <v>8</v>
      </c>
      <c r="K47" s="9">
        <f t="shared" si="1"/>
        <v>0</v>
      </c>
      <c r="L47" s="27">
        <f t="shared" si="2"/>
        <v>0</v>
      </c>
      <c r="M47" s="28"/>
    </row>
    <row r="48" spans="2:13" s="1" customFormat="1" ht="19.7" customHeight="1" x14ac:dyDescent="0.2">
      <c r="B48" s="5">
        <v>7</v>
      </c>
      <c r="C48" s="6" t="s">
        <v>25</v>
      </c>
      <c r="D48" s="6" t="s">
        <v>26</v>
      </c>
      <c r="E48" s="7" t="s">
        <v>27</v>
      </c>
      <c r="F48" s="6" t="s">
        <v>28</v>
      </c>
      <c r="G48" s="8">
        <v>50</v>
      </c>
      <c r="H48" s="10">
        <v>0</v>
      </c>
      <c r="I48" s="9">
        <f t="shared" si="0"/>
        <v>0</v>
      </c>
      <c r="J48" s="5">
        <v>23</v>
      </c>
      <c r="K48" s="9">
        <f t="shared" si="1"/>
        <v>0</v>
      </c>
      <c r="L48" s="27">
        <f t="shared" si="2"/>
        <v>0</v>
      </c>
      <c r="M48" s="28"/>
    </row>
    <row r="49" spans="2:14" s="1" customFormat="1" ht="28.7" customHeight="1" x14ac:dyDescent="0.2">
      <c r="B49" s="5">
        <v>8</v>
      </c>
      <c r="C49" s="6" t="s">
        <v>29</v>
      </c>
      <c r="D49" s="6" t="s">
        <v>30</v>
      </c>
      <c r="E49" s="7" t="s">
        <v>31</v>
      </c>
      <c r="F49" s="6" t="s">
        <v>32</v>
      </c>
      <c r="G49" s="8">
        <v>13</v>
      </c>
      <c r="H49" s="10">
        <v>0</v>
      </c>
      <c r="I49" s="9">
        <f t="shared" si="0"/>
        <v>0</v>
      </c>
      <c r="J49" s="5">
        <v>8</v>
      </c>
      <c r="K49" s="9">
        <f t="shared" si="1"/>
        <v>0</v>
      </c>
      <c r="L49" s="27">
        <f t="shared" si="2"/>
        <v>0</v>
      </c>
      <c r="M49" s="28"/>
    </row>
    <row r="50" spans="2:14" s="1" customFormat="1" ht="19.7" customHeight="1" x14ac:dyDescent="0.2">
      <c r="B50" s="5">
        <v>9</v>
      </c>
      <c r="C50" s="6" t="s">
        <v>33</v>
      </c>
      <c r="D50" s="6" t="s">
        <v>34</v>
      </c>
      <c r="E50" s="7" t="s">
        <v>35</v>
      </c>
      <c r="F50" s="6" t="s">
        <v>32</v>
      </c>
      <c r="G50" s="8">
        <v>26</v>
      </c>
      <c r="H50" s="10">
        <v>0</v>
      </c>
      <c r="I50" s="9">
        <f t="shared" si="0"/>
        <v>0</v>
      </c>
      <c r="J50" s="5">
        <v>8</v>
      </c>
      <c r="K50" s="9">
        <f t="shared" si="1"/>
        <v>0</v>
      </c>
      <c r="L50" s="27">
        <f t="shared" si="2"/>
        <v>0</v>
      </c>
      <c r="M50" s="28"/>
    </row>
    <row r="51" spans="2:14" s="1" customFormat="1" ht="19.7" customHeight="1" x14ac:dyDescent="0.2">
      <c r="B51" s="5">
        <v>10</v>
      </c>
      <c r="C51" s="6" t="s">
        <v>36</v>
      </c>
      <c r="D51" s="6" t="s">
        <v>37</v>
      </c>
      <c r="E51" s="7" t="s">
        <v>38</v>
      </c>
      <c r="F51" s="6" t="s">
        <v>28</v>
      </c>
      <c r="G51" s="8">
        <v>156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27">
        <f t="shared" si="2"/>
        <v>0</v>
      </c>
      <c r="M51" s="28"/>
    </row>
    <row r="52" spans="2:14" s="1" customFormat="1" ht="19.7" customHeight="1" x14ac:dyDescent="0.2">
      <c r="B52" s="5">
        <v>11</v>
      </c>
      <c r="C52" s="6" t="s">
        <v>39</v>
      </c>
      <c r="D52" s="6" t="s">
        <v>40</v>
      </c>
      <c r="E52" s="7" t="s">
        <v>38</v>
      </c>
      <c r="F52" s="6" t="s">
        <v>28</v>
      </c>
      <c r="G52" s="8">
        <v>16</v>
      </c>
      <c r="H52" s="10">
        <v>0</v>
      </c>
      <c r="I52" s="9">
        <f t="shared" si="0"/>
        <v>0</v>
      </c>
      <c r="J52" s="5">
        <v>23</v>
      </c>
      <c r="K52" s="9">
        <f t="shared" si="1"/>
        <v>0</v>
      </c>
      <c r="L52" s="27">
        <f t="shared" si="2"/>
        <v>0</v>
      </c>
      <c r="M52" s="28"/>
    </row>
    <row r="53" spans="2:14" s="1" customFormat="1" ht="19.7" customHeight="1" x14ac:dyDescent="0.2">
      <c r="B53" s="5">
        <v>12</v>
      </c>
      <c r="C53" s="6" t="s">
        <v>41</v>
      </c>
      <c r="D53" s="6" t="s">
        <v>42</v>
      </c>
      <c r="E53" s="7" t="s">
        <v>43</v>
      </c>
      <c r="F53" s="6" t="s">
        <v>28</v>
      </c>
      <c r="G53" s="8">
        <v>8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27">
        <f t="shared" si="2"/>
        <v>0</v>
      </c>
      <c r="M53" s="28"/>
    </row>
    <row r="54" spans="2:14" s="1" customFormat="1" ht="19.7" customHeight="1" x14ac:dyDescent="0.2">
      <c r="B54" s="5">
        <v>13</v>
      </c>
      <c r="C54" s="6" t="s">
        <v>44</v>
      </c>
      <c r="D54" s="6" t="s">
        <v>45</v>
      </c>
      <c r="E54" s="7" t="s">
        <v>46</v>
      </c>
      <c r="F54" s="6" t="s">
        <v>28</v>
      </c>
      <c r="G54" s="8">
        <v>81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27">
        <f t="shared" si="2"/>
        <v>0</v>
      </c>
      <c r="M54" s="28"/>
    </row>
    <row r="55" spans="2:14" s="1" customFormat="1" ht="19.7" customHeight="1" x14ac:dyDescent="0.2">
      <c r="B55" s="5">
        <v>14</v>
      </c>
      <c r="C55" s="6" t="s">
        <v>47</v>
      </c>
      <c r="D55" s="6" t="s">
        <v>48</v>
      </c>
      <c r="E55" s="7" t="s">
        <v>46</v>
      </c>
      <c r="F55" s="6" t="s">
        <v>28</v>
      </c>
      <c r="G55" s="8">
        <v>8</v>
      </c>
      <c r="H55" s="10">
        <v>0</v>
      </c>
      <c r="I55" s="9">
        <f t="shared" si="0"/>
        <v>0</v>
      </c>
      <c r="J55" s="5">
        <v>23</v>
      </c>
      <c r="K55" s="9">
        <f t="shared" si="1"/>
        <v>0</v>
      </c>
      <c r="L55" s="27">
        <f t="shared" si="2"/>
        <v>0</v>
      </c>
      <c r="M55" s="28"/>
    </row>
    <row r="56" spans="2:14" s="1" customFormat="1" ht="19.7" customHeight="1" x14ac:dyDescent="0.2">
      <c r="B56" s="5">
        <v>15</v>
      </c>
      <c r="C56" s="6" t="s">
        <v>49</v>
      </c>
      <c r="D56" s="6" t="s">
        <v>50</v>
      </c>
      <c r="E56" s="7" t="s">
        <v>51</v>
      </c>
      <c r="F56" s="6" t="s">
        <v>24</v>
      </c>
      <c r="G56" s="8">
        <v>2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27">
        <f t="shared" si="2"/>
        <v>0</v>
      </c>
      <c r="M56" s="28"/>
    </row>
    <row r="57" spans="2:14" s="1" customFormat="1" ht="19.7" customHeight="1" x14ac:dyDescent="0.2">
      <c r="B57" s="5">
        <v>16</v>
      </c>
      <c r="C57" s="6" t="s">
        <v>52</v>
      </c>
      <c r="D57" s="6" t="s">
        <v>53</v>
      </c>
      <c r="E57" s="7" t="s">
        <v>43</v>
      </c>
      <c r="F57" s="6" t="s">
        <v>28</v>
      </c>
      <c r="G57" s="8">
        <v>4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27">
        <f t="shared" si="2"/>
        <v>0</v>
      </c>
      <c r="M57" s="28"/>
    </row>
    <row r="58" spans="2:14" s="1" customFormat="1" ht="55.9" customHeight="1" x14ac:dyDescent="0.2"/>
    <row r="59" spans="2:14" s="1" customFormat="1" ht="21.4" customHeight="1" x14ac:dyDescent="0.2">
      <c r="B59" s="18" t="s">
        <v>54</v>
      </c>
      <c r="C59" s="18"/>
      <c r="D59" s="18"/>
      <c r="E59" s="18"/>
      <c r="F59" s="20">
        <f>ROUND(I32+I37+I42+I45+I46+I47+I48+I49+I50+I51+I52+I53+I54+I55+I56+I57,2)</f>
        <v>0</v>
      </c>
      <c r="G59" s="21"/>
      <c r="H59" s="21"/>
      <c r="I59" s="21"/>
      <c r="J59" s="21"/>
      <c r="K59" s="21"/>
      <c r="L59" s="21"/>
      <c r="M59" s="22"/>
    </row>
    <row r="60" spans="2:14" s="1" customFormat="1" ht="21.4" customHeight="1" x14ac:dyDescent="0.2">
      <c r="B60" s="18" t="s">
        <v>55</v>
      </c>
      <c r="C60" s="18"/>
      <c r="D60" s="18"/>
      <c r="E60" s="18"/>
      <c r="F60" s="23">
        <f>ROUND(L32+L37+L42+L45+L46+L47+L48+L49+L50+L51+L52+L53+L54+L55+L56+L57,2)</f>
        <v>0</v>
      </c>
      <c r="G60" s="24"/>
      <c r="H60" s="24"/>
      <c r="I60" s="24"/>
      <c r="J60" s="24"/>
      <c r="K60" s="24"/>
      <c r="L60" s="24"/>
      <c r="M60" s="25"/>
    </row>
    <row r="61" spans="2:14" s="1" customFormat="1" ht="11.1" customHeight="1" x14ac:dyDescent="0.2"/>
    <row r="62" spans="2:14" s="1" customFormat="1" ht="78.75" customHeight="1" x14ac:dyDescent="0.2">
      <c r="B62" s="31" t="s">
        <v>71</v>
      </c>
      <c r="C62" s="31"/>
      <c r="D62" s="31"/>
      <c r="E62" s="31"/>
      <c r="F62" s="31"/>
      <c r="G62" s="31"/>
      <c r="H62" s="31"/>
      <c r="I62" s="31"/>
      <c r="J62" s="31"/>
      <c r="K62" s="31"/>
      <c r="L62" s="31"/>
      <c r="M62" s="31"/>
      <c r="N62" s="31"/>
    </row>
    <row r="63" spans="2:14" s="1" customFormat="1" ht="87.75" customHeight="1" x14ac:dyDescent="0.2">
      <c r="B63" s="31" t="s">
        <v>81</v>
      </c>
      <c r="C63" s="31"/>
      <c r="D63" s="31"/>
      <c r="E63" s="31"/>
      <c r="F63" s="31"/>
      <c r="G63" s="31"/>
      <c r="H63" s="31"/>
      <c r="I63" s="31"/>
      <c r="J63" s="31"/>
      <c r="K63" s="31"/>
      <c r="L63" s="31"/>
      <c r="M63" s="31"/>
      <c r="N63" s="31"/>
    </row>
    <row r="64" spans="2:14" s="1" customFormat="1" ht="84" customHeight="1" x14ac:dyDescent="0.2">
      <c r="B64" s="30" t="s">
        <v>80</v>
      </c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</row>
    <row r="65" spans="2:14" s="1" customFormat="1" ht="37.9" customHeight="1" x14ac:dyDescent="0.2">
      <c r="C65" s="36" t="s">
        <v>56</v>
      </c>
      <c r="D65" s="36"/>
      <c r="E65" s="36"/>
      <c r="F65" s="33" t="s">
        <v>57</v>
      </c>
      <c r="G65" s="33"/>
      <c r="H65" s="33"/>
      <c r="I65" s="33"/>
      <c r="J65" s="33"/>
      <c r="K65" s="33"/>
      <c r="L65" s="33"/>
    </row>
    <row r="66" spans="2:14" s="1" customFormat="1" ht="28.7" customHeight="1" x14ac:dyDescent="0.2">
      <c r="C66" s="34"/>
      <c r="D66" s="34"/>
      <c r="E66" s="34"/>
      <c r="F66" s="34"/>
      <c r="G66" s="34"/>
      <c r="H66" s="34"/>
      <c r="I66" s="34"/>
      <c r="J66" s="34"/>
      <c r="K66" s="34"/>
      <c r="L66" s="34"/>
    </row>
    <row r="67" spans="2:14" s="1" customFormat="1" ht="28.7" customHeight="1" x14ac:dyDescent="0.2">
      <c r="C67" s="34"/>
      <c r="D67" s="34"/>
      <c r="E67" s="34"/>
      <c r="F67" s="34"/>
      <c r="G67" s="34"/>
      <c r="H67" s="34"/>
      <c r="I67" s="34"/>
      <c r="J67" s="34"/>
      <c r="K67" s="34"/>
      <c r="L67" s="34"/>
    </row>
    <row r="68" spans="2:14" s="1" customFormat="1" ht="28.7" customHeight="1" x14ac:dyDescent="0.2">
      <c r="C68" s="34"/>
      <c r="D68" s="34"/>
      <c r="E68" s="34"/>
      <c r="F68" s="34"/>
      <c r="G68" s="34"/>
      <c r="H68" s="34"/>
      <c r="I68" s="34"/>
      <c r="J68" s="34"/>
      <c r="K68" s="34"/>
      <c r="L68" s="34"/>
    </row>
    <row r="69" spans="2:14" s="1" customFormat="1" ht="2.65" customHeight="1" x14ac:dyDescent="0.2"/>
    <row r="70" spans="2:14" s="1" customFormat="1" ht="137.25" customHeight="1" x14ac:dyDescent="0.2">
      <c r="B70" s="31" t="s">
        <v>82</v>
      </c>
      <c r="C70" s="31"/>
      <c r="D70" s="31"/>
      <c r="E70" s="31"/>
      <c r="F70" s="31"/>
      <c r="G70" s="31"/>
      <c r="H70" s="31"/>
      <c r="I70" s="31"/>
      <c r="J70" s="31"/>
      <c r="K70" s="31"/>
      <c r="L70" s="31"/>
      <c r="M70" s="31"/>
      <c r="N70" s="31"/>
    </row>
    <row r="71" spans="2:14" s="1" customFormat="1" ht="2.65" customHeight="1" x14ac:dyDescent="0.2"/>
    <row r="72" spans="2:14" s="1" customFormat="1" ht="36.950000000000003" customHeight="1" x14ac:dyDescent="0.2">
      <c r="B72" s="32" t="s">
        <v>72</v>
      </c>
      <c r="C72" s="32"/>
      <c r="D72" s="32"/>
      <c r="E72" s="32"/>
      <c r="F72" s="32"/>
      <c r="G72" s="32"/>
      <c r="H72" s="32"/>
      <c r="I72" s="32"/>
      <c r="J72" s="32"/>
      <c r="K72" s="32"/>
      <c r="L72" s="32"/>
      <c r="M72" s="32"/>
      <c r="N72" s="32"/>
    </row>
    <row r="73" spans="2:14" s="1" customFormat="1" ht="2.65" customHeight="1" x14ac:dyDescent="0.2"/>
    <row r="74" spans="2:14" s="1" customFormat="1" ht="37.9" customHeight="1" x14ac:dyDescent="0.2">
      <c r="C74" s="36" t="s">
        <v>58</v>
      </c>
      <c r="D74" s="36"/>
      <c r="E74" s="36"/>
      <c r="F74" s="37" t="s">
        <v>59</v>
      </c>
      <c r="G74" s="37"/>
      <c r="H74" s="37"/>
      <c r="I74" s="37"/>
      <c r="J74" s="37"/>
      <c r="K74" s="37"/>
      <c r="L74" s="37"/>
    </row>
    <row r="75" spans="2:14" s="1" customFormat="1" ht="28.7" customHeight="1" x14ac:dyDescent="0.2">
      <c r="C75" s="34"/>
      <c r="D75" s="34"/>
      <c r="E75" s="34"/>
      <c r="F75" s="34"/>
      <c r="G75" s="34"/>
      <c r="H75" s="34"/>
      <c r="I75" s="34"/>
      <c r="J75" s="34"/>
      <c r="K75" s="34"/>
      <c r="L75" s="34"/>
    </row>
    <row r="76" spans="2:14" s="1" customFormat="1" ht="28.7" customHeight="1" x14ac:dyDescent="0.2">
      <c r="C76" s="34"/>
      <c r="D76" s="34"/>
      <c r="E76" s="34"/>
      <c r="F76" s="34"/>
      <c r="G76" s="34"/>
      <c r="H76" s="34"/>
      <c r="I76" s="34"/>
      <c r="J76" s="34"/>
      <c r="K76" s="34"/>
      <c r="L76" s="34"/>
    </row>
    <row r="77" spans="2:14" s="1" customFormat="1" ht="28.7" customHeight="1" x14ac:dyDescent="0.2">
      <c r="C77" s="34"/>
      <c r="D77" s="34"/>
      <c r="E77" s="34"/>
      <c r="F77" s="34"/>
      <c r="G77" s="34"/>
      <c r="H77" s="34"/>
      <c r="I77" s="34"/>
      <c r="J77" s="34"/>
      <c r="K77" s="34"/>
      <c r="L77" s="34"/>
    </row>
    <row r="78" spans="2:14" s="1" customFormat="1" ht="2.65" customHeight="1" x14ac:dyDescent="0.2"/>
    <row r="79" spans="2:14" s="1" customFormat="1" ht="108" customHeight="1" x14ac:dyDescent="0.2">
      <c r="B79" s="31" t="s">
        <v>83</v>
      </c>
      <c r="C79" s="31"/>
      <c r="D79" s="31"/>
      <c r="E79" s="31"/>
      <c r="F79" s="31"/>
      <c r="G79" s="31"/>
      <c r="H79" s="31"/>
      <c r="I79" s="31"/>
      <c r="J79" s="31"/>
      <c r="K79" s="31"/>
      <c r="L79" s="31"/>
      <c r="M79" s="31"/>
      <c r="N79" s="31"/>
    </row>
    <row r="80" spans="2:14" s="1" customFormat="1" ht="2.65" customHeight="1" x14ac:dyDescent="0.2"/>
    <row r="81" spans="2:14" s="1" customFormat="1" ht="54.95" customHeight="1" x14ac:dyDescent="0.2">
      <c r="B81" s="31" t="s">
        <v>84</v>
      </c>
      <c r="C81" s="31"/>
      <c r="D81" s="31"/>
      <c r="E81" s="31"/>
      <c r="F81" s="31"/>
      <c r="G81" s="31"/>
      <c r="H81" s="31"/>
      <c r="I81" s="31"/>
      <c r="J81" s="31"/>
      <c r="K81" s="31"/>
      <c r="L81" s="31"/>
      <c r="M81" s="31"/>
      <c r="N81" s="31"/>
    </row>
    <row r="82" spans="2:14" s="1" customFormat="1" ht="2.65" customHeight="1" x14ac:dyDescent="0.2"/>
    <row r="83" spans="2:14" s="1" customFormat="1" ht="60" customHeight="1" x14ac:dyDescent="0.2">
      <c r="B83" s="30" t="s">
        <v>73</v>
      </c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</row>
    <row r="84" spans="2:14" s="1" customFormat="1" ht="2.65" customHeight="1" x14ac:dyDescent="0.2"/>
    <row r="85" spans="2:14" s="1" customFormat="1" ht="48" customHeight="1" x14ac:dyDescent="0.2">
      <c r="B85" s="30" t="s">
        <v>74</v>
      </c>
      <c r="C85" s="30"/>
      <c r="D85" s="30"/>
      <c r="E85" s="30"/>
      <c r="F85" s="30"/>
      <c r="G85" s="30"/>
      <c r="H85" s="30"/>
      <c r="I85" s="30"/>
      <c r="J85" s="30"/>
      <c r="K85" s="30"/>
      <c r="L85" s="30"/>
      <c r="M85" s="30"/>
      <c r="N85" s="30"/>
    </row>
    <row r="86" spans="2:14" s="1" customFormat="1" ht="2.65" customHeight="1" x14ac:dyDescent="0.2"/>
    <row r="87" spans="2:14" s="1" customFormat="1" ht="125.1" customHeight="1" x14ac:dyDescent="0.2">
      <c r="B87" s="31" t="s">
        <v>75</v>
      </c>
      <c r="C87" s="31"/>
      <c r="D87" s="31"/>
      <c r="E87" s="31"/>
      <c r="F87" s="31"/>
      <c r="G87" s="31"/>
      <c r="H87" s="31"/>
      <c r="I87" s="31"/>
      <c r="J87" s="31"/>
      <c r="K87" s="31"/>
      <c r="L87" s="31"/>
      <c r="M87" s="31"/>
      <c r="N87" s="31"/>
    </row>
    <row r="88" spans="2:14" s="1" customFormat="1" ht="2.65" customHeight="1" x14ac:dyDescent="0.2"/>
    <row r="89" spans="2:14" s="1" customFormat="1" ht="84.95" customHeight="1" x14ac:dyDescent="0.2">
      <c r="B89" s="31" t="s">
        <v>76</v>
      </c>
      <c r="C89" s="31"/>
      <c r="D89" s="31"/>
      <c r="E89" s="31"/>
      <c r="F89" s="31"/>
      <c r="G89" s="31"/>
      <c r="H89" s="31"/>
      <c r="I89" s="31"/>
      <c r="J89" s="31"/>
      <c r="K89" s="31"/>
      <c r="L89" s="31"/>
      <c r="M89" s="31"/>
      <c r="N89" s="31"/>
    </row>
    <row r="90" spans="2:14" s="1" customFormat="1" ht="86.85" customHeight="1" x14ac:dyDescent="0.2"/>
    <row r="91" spans="2:14" s="1" customFormat="1" ht="17.649999999999999" customHeight="1" x14ac:dyDescent="0.2">
      <c r="J91" s="39" t="s">
        <v>77</v>
      </c>
      <c r="K91" s="39"/>
      <c r="L91" s="39"/>
    </row>
    <row r="92" spans="2:14" s="1" customFormat="1" ht="81.599999999999994" customHeight="1" x14ac:dyDescent="0.2">
      <c r="B92" s="35" t="s">
        <v>78</v>
      </c>
      <c r="C92" s="35"/>
      <c r="D92" s="35"/>
      <c r="E92" s="35"/>
      <c r="F92" s="35"/>
      <c r="G92" s="35"/>
      <c r="H92" s="35"/>
      <c r="I92" s="35"/>
      <c r="J92" s="35"/>
      <c r="K92" s="35"/>
    </row>
  </sheetData>
  <mergeCells count="72">
    <mergeCell ref="J2:P2"/>
    <mergeCell ref="J91:L91"/>
    <mergeCell ref="L31:M31"/>
    <mergeCell ref="L32:M32"/>
    <mergeCell ref="L36:M36"/>
    <mergeCell ref="L37:M37"/>
    <mergeCell ref="L41:M41"/>
    <mergeCell ref="L42:M42"/>
    <mergeCell ref="L44:M44"/>
    <mergeCell ref="L45:M45"/>
    <mergeCell ref="L46:M46"/>
    <mergeCell ref="L47:M47"/>
    <mergeCell ref="L48:M48"/>
    <mergeCell ref="L49:M49"/>
    <mergeCell ref="L50:M50"/>
    <mergeCell ref="L51:M51"/>
    <mergeCell ref="F74:L74"/>
    <mergeCell ref="F75:L75"/>
    <mergeCell ref="F76:L76"/>
    <mergeCell ref="F77:L77"/>
    <mergeCell ref="B89:N89"/>
    <mergeCell ref="B85:N85"/>
    <mergeCell ref="B87:N87"/>
    <mergeCell ref="B92:K92"/>
    <mergeCell ref="C16:E16"/>
    <mergeCell ref="C18:E18"/>
    <mergeCell ref="C20:E20"/>
    <mergeCell ref="C22:E22"/>
    <mergeCell ref="C65:E65"/>
    <mergeCell ref="C66:E66"/>
    <mergeCell ref="C67:E67"/>
    <mergeCell ref="C68:E68"/>
    <mergeCell ref="C74:E74"/>
    <mergeCell ref="C75:E75"/>
    <mergeCell ref="C76:E76"/>
    <mergeCell ref="C77:E77"/>
    <mergeCell ref="B79:N79"/>
    <mergeCell ref="B81:N81"/>
    <mergeCell ref="B83:N83"/>
    <mergeCell ref="B62:N62"/>
    <mergeCell ref="B63:N63"/>
    <mergeCell ref="B64:N64"/>
    <mergeCell ref="B70:N70"/>
    <mergeCell ref="B72:N72"/>
    <mergeCell ref="F65:L65"/>
    <mergeCell ref="F66:L66"/>
    <mergeCell ref="F67:L67"/>
    <mergeCell ref="F68:L68"/>
    <mergeCell ref="B59:E59"/>
    <mergeCell ref="B6:E6"/>
    <mergeCell ref="B60:E60"/>
    <mergeCell ref="B8:E8"/>
    <mergeCell ref="F14:I14"/>
    <mergeCell ref="F59:M59"/>
    <mergeCell ref="F60:M60"/>
    <mergeCell ref="H11:O12"/>
    <mergeCell ref="L52:M52"/>
    <mergeCell ref="L53:M53"/>
    <mergeCell ref="L54:M54"/>
    <mergeCell ref="L55:M55"/>
    <mergeCell ref="L56:M56"/>
    <mergeCell ref="L57:M57"/>
    <mergeCell ref="B26:M26"/>
    <mergeCell ref="B29:L29"/>
    <mergeCell ref="B34:L34"/>
    <mergeCell ref="B39:L39"/>
    <mergeCell ref="B4:E4"/>
    <mergeCell ref="B3:E3"/>
    <mergeCell ref="B5:E5"/>
    <mergeCell ref="B7:E7"/>
    <mergeCell ref="B10:E11"/>
    <mergeCell ref="B24:M24"/>
  </mergeCells>
  <pageMargins left="0.31496062992125984" right="0.31496062992125984" top="0.55118110236220474" bottom="0.55118110236220474" header="0.31496062992125984" footer="0.31496062992125984"/>
  <pageSetup paperSize="9" orientation="landscape" r:id="rId1"/>
  <headerFooter alignWithMargins="0"/>
  <rowBreaks count="1" manualBreakCount="1">
    <brk id="2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Katarzyna Woźnica</cp:lastModifiedBy>
  <dcterms:created xsi:type="dcterms:W3CDTF">2025-10-22T12:04:21Z</dcterms:created>
  <dcterms:modified xsi:type="dcterms:W3CDTF">2026-01-15T11:30:58Z</dcterms:modified>
</cp:coreProperties>
</file>